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<sst xmlns="http://schemas.openxmlformats.org/spreadsheetml/2006/main" count="31" uniqueCount="31">
  <si>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Параметры:</t>
  </si>
  <si>
    <t>Начало периода: 01.01.2021</t>
  </si>
  <si>
    <t>Конец периода: 31.12.2021</t>
  </si>
  <si>
    <t>Отбор:</t>
  </si>
  <si>
    <t>Итого</t>
  </si>
  <si>
    <t>Вид расчета</t>
  </si>
  <si>
    <t>Сумма Приход</t>
  </si>
  <si>
    <t>Сумма начислений</t>
  </si>
  <si>
    <t>Сумма перерасчетов</t>
  </si>
  <si>
    <t>Сумма оплаты</t>
  </si>
  <si>
    <t>Газоснабжение (для подогрева Хол.Воды и Отопления)</t>
  </si>
  <si>
    <t>Обращение с ТКО (вывоз мусора)</t>
  </si>
  <si>
    <t>Организация работы с жителями</t>
  </si>
  <si>
    <t>Отопление ОДН</t>
  </si>
  <si>
    <t>Пени</t>
  </si>
  <si>
    <t>Разовое начисление</t>
  </si>
  <si>
    <t>Содержание и ремонт жилья</t>
  </si>
  <si>
    <t>Содержание ОД имущества (горячее водоснабжение)</t>
  </si>
  <si>
    <t>Содержание ОД имущества (холодное водоснабжение)</t>
  </si>
  <si>
    <t>Содержание ОД имущества (электроэнергия)</t>
  </si>
  <si>
    <t>Теплоэнергия</t>
  </si>
  <si>
    <t>Теплоэнергия для подогр.хол.воды</t>
  </si>
  <si>
    <t>ТО наружных газовых сетей</t>
  </si>
  <si>
    <t>Холодная вода (для гор.воды)</t>
  </si>
  <si>
    <t>Холодная вода (для отопления)</t>
  </si>
  <si>
    <t>Холодное водоснабжение</t>
  </si>
  <si>
    <t>Электроэнергия</t>
  </si>
  <si>
    <t>Электроэнергия (для подогрева Хол.Воды и Отопления)</t>
  </si>
  <si>
    <t>Услуги консьержа</t>
  </si>
  <si>
    <t xml:space="preserve">Лицевой счет </t>
  </si>
  <si>
    <t>Расчеты с лицевыми счетами за 2021 г.  по ул.Калужское шоссе,д.52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</si>
</sst>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39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19" fillId="0" borderId="0" xfId="0" applyFont="1" applyAlignment="1">
      <alignment horizontal="center"/>
    </xf>
    <xf numFmtId="0" fontId="20" fillId="33" borderId="10" xfId="0" applyNumberFormat="1" applyFont="1" applyFill="1" applyBorder="1" applyAlignment="1">
      <alignment vertical="top" wrapText="1"/>
    </xf>
    <xf numFmtId="0" fontId="20" fillId="33" borderId="10" xfId="0" applyNumberFormat="1" applyFont="1" applyFill="1" applyBorder="1" applyAlignment="1">
      <alignment vertical="top" wrapText="1"/>
    </xf>
    <xf numFmtId="0" fontId="20" fillId="0" borderId="10" xfId="0" applyNumberFormat="1" applyFont="1" applyBorder="1" applyAlignment="1">
      <alignment vertical="top" wrapText="1" indent="2"/>
    </xf>
    <xf numFmtId="0" fontId="20" fillId="0" borderId="10" xfId="0" applyNumberFormat="1" applyFont="1" applyBorder="1" applyAlignment="1">
      <alignment vertical="top"/>
    </xf>
    <xf numFmtId="2" fontId="20" fillId="0" borderId="10" xfId="0" applyNumberFormat="1" applyFont="1" applyBorder="1" applyAlignment="1">
      <alignment horizontal="right" vertical="top"/>
    </xf>
    <xf numFmtId="0" fontId="20" fillId="0" borderId="10" xfId="0" applyNumberFormat="1" applyFont="1" applyBorder="1" applyAlignment="1">
      <alignment vertical="top" wrapText="1" indent="2"/>
    </xf>
    <xf numFmtId="4" fontId="20" fillId="0" borderId="10" xfId="0" applyNumberFormat="1" applyFont="1" applyBorder="1" applyAlignment="1">
      <alignment horizontal="right" vertical="top"/>
    </xf>
    <xf numFmtId="172" fontId="20" fillId="0" borderId="10" xfId="0" applyNumberFormat="1" applyFont="1" applyBorder="1" applyAlignment="1">
      <alignment horizontal="right" vertical="top"/>
    </xf>
    <xf numFmtId="0" fontId="20" fillId="0" borderId="10" xfId="0" applyNumberFormat="1" applyFont="1" applyBorder="1" applyAlignment="1">
      <alignment horizontal="right" vertical="top"/>
    </xf>
    <xf numFmtId="4" fontId="20" fillId="0" borderId="10" xfId="0" applyNumberFormat="1" applyFont="1" applyBorder="1" applyAlignment="1">
      <alignment horizontal="right" vertical="top"/>
    </xf>
    <xf numFmtId="1" fontId="20" fillId="0" borderId="10" xfId="0" applyNumberFormat="1" applyFont="1" applyBorder="1" applyAlignment="1">
      <alignment horizontal="right" vertical="top"/>
    </xf>
    <xf numFmtId="3" fontId="20" fillId="0" borderId="10" xfId="0" applyNumberFormat="1" applyFont="1" applyBorder="1" applyAlignment="1">
      <alignment horizontal="right" vertical="top"/>
    </xf>
    <xf numFmtId="2" fontId="20" fillId="0" borderId="10" xfId="0" applyNumberFormat="1" applyFont="1" applyBorder="1" applyAlignment="1">
      <alignment horizontal="right" vertical="top"/>
    </xf>
    <xf numFmtId="0" fontId="21" fillId="33" borderId="10" xfId="0" applyNumberFormat="1" applyFont="1" applyFill="1" applyBorder="1" applyAlignment="1">
      <alignment vertical="top"/>
    </xf>
    <xf numFmtId="4" fontId="21" fillId="33" borderId="10" xfId="0" applyNumberFormat="1" applyFont="1" applyFill="1" applyBorder="1" applyAlignment="1">
      <alignment horizontal="right" vertical="top"/>
    </xf>
    <xf numFmtId="4" fontId="21" fillId="33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9"/>
  <sheetViews>
    <sheetView tabSelected="1" zoomScalePageLayoutView="0" workbookViewId="0" topLeftCell="A1">
      <selection activeCell="A29" sqref="A29:I29"/>
    </sheetView>
  </sheetViews>
  <sheetFormatPr defaultColWidth="10.66015625" defaultRowHeight="11.25" outlineLevelRow="1"/>
  <cols>
    <col min="1" max="1" width="10.83203125" style="0" customWidth="1"/>
    <col min="2" max="2" width="0.328125" style="0" hidden="1" customWidth="1"/>
    <col min="3" max="3" width="47.83203125" style="0" customWidth="1"/>
    <col min="4" max="4" width="1.66796875" style="0" hidden="1" customWidth="1"/>
    <col min="5" max="5" width="0.1640625" style="0" customWidth="1"/>
    <col min="6" max="6" width="16.33203125" style="0" customWidth="1"/>
    <col min="7" max="8" width="16.5" style="0" hidden="1" customWidth="1"/>
    <col min="9" max="9" width="19.16015625" style="0" customWidth="1"/>
  </cols>
  <sheetData>
    <row r="1" ht="9.75" customHeight="1"/>
    <row r="2" spans="1:9" ht="24" customHeight="1">
      <c r="A2" s="2" t="s">
        <v>30</v>
      </c>
      <c r="B2" s="2"/>
      <c r="C2" s="2"/>
      <c r="D2" s="2"/>
      <c r="E2" s="2"/>
      <c r="F2" s="2"/>
      <c r="G2" s="2"/>
      <c r="H2" s="2"/>
      <c r="I2" s="2"/>
    </row>
    <row r="3" ht="9.75" customHeight="1"/>
    <row r="4" spans="1:5" ht="12.75" customHeight="1" outlineLevel="1">
      <c r="A4" s="1" t="s">
        <v>0</v>
      </c>
      <c r="B4" s="1"/>
      <c r="C4" s="1" t="s">
        <v>1</v>
      </c>
      <c r="D4" s="1"/>
      <c r="E4" s="1"/>
    </row>
    <row r="5" spans="3:5" ht="12.75" customHeight="1" outlineLevel="1">
      <c r="C5" s="1" t="s">
        <v>2</v>
      </c>
      <c r="D5" s="1"/>
      <c r="E5" s="1"/>
    </row>
    <row r="6" spans="1:5" ht="12.75" customHeight="1" outlineLevel="1">
      <c r="A6" s="1" t="s">
        <v>3</v>
      </c>
      <c r="B6" s="1"/>
      <c r="C6" s="1" t="s">
        <v>29</v>
      </c>
      <c r="D6" s="1"/>
      <c r="E6" s="1"/>
    </row>
    <row r="7" ht="9.75" customHeight="1"/>
    <row r="8" spans="1:9" ht="36" customHeight="1">
      <c r="A8" s="3" t="s">
        <v>5</v>
      </c>
      <c r="B8" s="3"/>
      <c r="C8" s="3"/>
      <c r="D8" s="3"/>
      <c r="E8" s="3" t="s">
        <v>6</v>
      </c>
      <c r="F8" s="3"/>
      <c r="G8" s="4" t="s">
        <v>7</v>
      </c>
      <c r="H8" s="4" t="s">
        <v>8</v>
      </c>
      <c r="I8" s="4" t="s">
        <v>9</v>
      </c>
    </row>
    <row r="9" spans="1:9" ht="39" customHeight="1" outlineLevel="1">
      <c r="A9" s="5"/>
      <c r="B9" s="5"/>
      <c r="C9" s="5"/>
      <c r="D9" s="5"/>
      <c r="E9" s="6"/>
      <c r="F9" s="6"/>
      <c r="G9" s="6"/>
      <c r="H9" s="6"/>
      <c r="I9" s="7">
        <v>0.49</v>
      </c>
    </row>
    <row r="10" spans="1:9" ht="39" customHeight="1" outlineLevel="1">
      <c r="A10" s="8" t="s">
        <v>10</v>
      </c>
      <c r="B10" s="8"/>
      <c r="C10" s="8"/>
      <c r="D10" s="8"/>
      <c r="E10" s="6"/>
      <c r="F10" s="6"/>
      <c r="G10" s="6"/>
      <c r="H10" s="6"/>
      <c r="I10" s="7">
        <v>507.11</v>
      </c>
    </row>
    <row r="11" spans="1:9" ht="39" customHeight="1" outlineLevel="1">
      <c r="A11" s="8" t="s">
        <v>11</v>
      </c>
      <c r="B11" s="8"/>
      <c r="C11" s="8"/>
      <c r="D11" s="8"/>
      <c r="E11" s="6"/>
      <c r="F11" s="6"/>
      <c r="G11" s="6"/>
      <c r="H11" s="6"/>
      <c r="I11" s="7">
        <v>325.59</v>
      </c>
    </row>
    <row r="12" spans="1:9" ht="39" customHeight="1" outlineLevel="1">
      <c r="A12" s="8" t="s">
        <v>12</v>
      </c>
      <c r="B12" s="8"/>
      <c r="C12" s="8"/>
      <c r="D12" s="8"/>
      <c r="E12" s="9">
        <v>-15455.4</v>
      </c>
      <c r="F12" s="9"/>
      <c r="G12" s="10">
        <v>-15455.4</v>
      </c>
      <c r="H12" s="11"/>
      <c r="I12" s="6"/>
    </row>
    <row r="13" spans="1:9" ht="39" customHeight="1" outlineLevel="1">
      <c r="A13" s="8" t="s">
        <v>13</v>
      </c>
      <c r="B13" s="8"/>
      <c r="C13" s="8"/>
      <c r="D13" s="8"/>
      <c r="E13" s="6"/>
      <c r="F13" s="6"/>
      <c r="G13" s="6"/>
      <c r="H13" s="6"/>
      <c r="I13" s="7">
        <v>738.86</v>
      </c>
    </row>
    <row r="14" spans="1:9" ht="39" customHeight="1" outlineLevel="1">
      <c r="A14" s="8" t="s">
        <v>14</v>
      </c>
      <c r="B14" s="8"/>
      <c r="C14" s="8"/>
      <c r="D14" s="8"/>
      <c r="E14" s="9">
        <v>71986.38</v>
      </c>
      <c r="F14" s="9"/>
      <c r="G14" s="12">
        <v>72294.67</v>
      </c>
      <c r="H14" s="7">
        <v>-308.29</v>
      </c>
      <c r="I14" s="12">
        <v>10884.9</v>
      </c>
    </row>
    <row r="15" spans="1:9" ht="39" customHeight="1" outlineLevel="1">
      <c r="A15" s="8" t="s">
        <v>15</v>
      </c>
      <c r="B15" s="8"/>
      <c r="C15" s="8"/>
      <c r="D15" s="8"/>
      <c r="E15" s="9">
        <v>19216.15</v>
      </c>
      <c r="F15" s="9"/>
      <c r="G15" s="12">
        <v>11571.92</v>
      </c>
      <c r="H15" s="12">
        <v>7644.23</v>
      </c>
      <c r="I15" s="12">
        <v>13386.46</v>
      </c>
    </row>
    <row r="16" spans="1:9" ht="39" customHeight="1" outlineLevel="1">
      <c r="A16" s="8" t="s">
        <v>16</v>
      </c>
      <c r="B16" s="8"/>
      <c r="C16" s="8"/>
      <c r="D16" s="8"/>
      <c r="E16" s="9">
        <v>4833213.2</v>
      </c>
      <c r="F16" s="9"/>
      <c r="G16" s="10">
        <v>4833213.2</v>
      </c>
      <c r="H16" s="11"/>
      <c r="I16" s="12">
        <v>4784741.78</v>
      </c>
    </row>
    <row r="17" spans="1:9" ht="39" customHeight="1" outlineLevel="1">
      <c r="A17" s="8" t="s">
        <v>17</v>
      </c>
      <c r="B17" s="8"/>
      <c r="C17" s="8"/>
      <c r="D17" s="8"/>
      <c r="E17" s="9">
        <v>26991.25</v>
      </c>
      <c r="F17" s="9"/>
      <c r="G17" s="12">
        <v>26991.25</v>
      </c>
      <c r="H17" s="11"/>
      <c r="I17" s="12">
        <v>29444.82</v>
      </c>
    </row>
    <row r="18" spans="1:9" ht="39" customHeight="1" outlineLevel="1">
      <c r="A18" s="8" t="s">
        <v>18</v>
      </c>
      <c r="B18" s="8"/>
      <c r="C18" s="8"/>
      <c r="D18" s="8"/>
      <c r="E18" s="9">
        <v>8669.78</v>
      </c>
      <c r="F18" s="9"/>
      <c r="G18" s="12">
        <v>8642.78</v>
      </c>
      <c r="H18" s="13">
        <v>27</v>
      </c>
      <c r="I18" s="12">
        <v>13099.56</v>
      </c>
    </row>
    <row r="19" spans="1:9" ht="39" customHeight="1" outlineLevel="1">
      <c r="A19" s="8" t="s">
        <v>19</v>
      </c>
      <c r="B19" s="8"/>
      <c r="C19" s="8"/>
      <c r="D19" s="8"/>
      <c r="E19" s="9">
        <v>901463.93</v>
      </c>
      <c r="F19" s="9"/>
      <c r="G19" s="12">
        <v>901461.72</v>
      </c>
      <c r="H19" s="7">
        <v>2.21</v>
      </c>
      <c r="I19" s="12">
        <v>874283.56</v>
      </c>
    </row>
    <row r="20" spans="1:9" ht="39" customHeight="1" outlineLevel="1">
      <c r="A20" s="8" t="s">
        <v>20</v>
      </c>
      <c r="B20" s="8"/>
      <c r="C20" s="8"/>
      <c r="D20" s="8"/>
      <c r="E20" s="9">
        <v>2473372.49</v>
      </c>
      <c r="F20" s="9"/>
      <c r="G20" s="12">
        <v>2476814.99</v>
      </c>
      <c r="H20" s="10">
        <v>-3442.5</v>
      </c>
      <c r="I20" s="12">
        <v>2559314.13</v>
      </c>
    </row>
    <row r="21" spans="1:9" ht="39" customHeight="1" outlineLevel="1">
      <c r="A21" s="8" t="s">
        <v>21</v>
      </c>
      <c r="B21" s="8"/>
      <c r="C21" s="8"/>
      <c r="D21" s="8"/>
      <c r="E21" s="9">
        <v>827468.56</v>
      </c>
      <c r="F21" s="9"/>
      <c r="G21" s="12">
        <v>848396.56</v>
      </c>
      <c r="H21" s="14">
        <v>-20928</v>
      </c>
      <c r="I21" s="12">
        <v>807446.45</v>
      </c>
    </row>
    <row r="22" spans="1:9" ht="39" customHeight="1" outlineLevel="1">
      <c r="A22" s="8" t="s">
        <v>22</v>
      </c>
      <c r="B22" s="8"/>
      <c r="C22" s="8"/>
      <c r="D22" s="8"/>
      <c r="E22" s="9">
        <v>55624.16</v>
      </c>
      <c r="F22" s="9"/>
      <c r="G22" s="12">
        <v>55281.53</v>
      </c>
      <c r="H22" s="7">
        <v>342.63</v>
      </c>
      <c r="I22" s="12">
        <v>56415.2</v>
      </c>
    </row>
    <row r="23" spans="1:9" ht="39" customHeight="1" outlineLevel="1">
      <c r="A23" s="8" t="s">
        <v>28</v>
      </c>
      <c r="B23" s="8"/>
      <c r="C23" s="8"/>
      <c r="D23" s="8"/>
      <c r="E23" s="6"/>
      <c r="F23" s="6"/>
      <c r="G23" s="6"/>
      <c r="H23" s="6"/>
      <c r="I23" s="7">
        <v>1.93</v>
      </c>
    </row>
    <row r="24" spans="1:9" ht="39" customHeight="1" outlineLevel="1">
      <c r="A24" s="8" t="s">
        <v>23</v>
      </c>
      <c r="B24" s="8"/>
      <c r="C24" s="8"/>
      <c r="D24" s="8"/>
      <c r="E24" s="9">
        <v>223397.75</v>
      </c>
      <c r="F24" s="9"/>
      <c r="G24" s="12">
        <v>231962.75</v>
      </c>
      <c r="H24" s="14">
        <v>-8565</v>
      </c>
      <c r="I24" s="12">
        <v>224511.87</v>
      </c>
    </row>
    <row r="25" spans="1:9" ht="39" customHeight="1" outlineLevel="1">
      <c r="A25" s="8" t="s">
        <v>24</v>
      </c>
      <c r="B25" s="8"/>
      <c r="C25" s="8"/>
      <c r="D25" s="8"/>
      <c r="E25" s="15">
        <v>22.26</v>
      </c>
      <c r="F25" s="15"/>
      <c r="G25" s="11"/>
      <c r="H25" s="7">
        <v>22.26</v>
      </c>
      <c r="I25" s="12">
        <v>1099.6</v>
      </c>
    </row>
    <row r="26" spans="1:9" ht="39" customHeight="1" outlineLevel="1">
      <c r="A26" s="8" t="s">
        <v>25</v>
      </c>
      <c r="B26" s="8"/>
      <c r="C26" s="8"/>
      <c r="D26" s="8"/>
      <c r="E26" s="9">
        <v>392414.18</v>
      </c>
      <c r="F26" s="9"/>
      <c r="G26" s="12">
        <v>423590.78</v>
      </c>
      <c r="H26" s="10">
        <v>-31176.6</v>
      </c>
      <c r="I26" s="12">
        <v>419485.14</v>
      </c>
    </row>
    <row r="27" spans="1:9" ht="39" customHeight="1" outlineLevel="1">
      <c r="A27" s="8" t="s">
        <v>26</v>
      </c>
      <c r="B27" s="8"/>
      <c r="C27" s="8"/>
      <c r="D27" s="8"/>
      <c r="E27" s="15">
        <v>72.75</v>
      </c>
      <c r="F27" s="15"/>
      <c r="G27" s="11"/>
      <c r="H27" s="7">
        <v>72.75</v>
      </c>
      <c r="I27" s="12">
        <v>160454.49</v>
      </c>
    </row>
    <row r="28" spans="1:9" ht="39" customHeight="1" outlineLevel="1">
      <c r="A28" s="8" t="s">
        <v>27</v>
      </c>
      <c r="B28" s="8"/>
      <c r="C28" s="8"/>
      <c r="D28" s="8"/>
      <c r="E28" s="6"/>
      <c r="F28" s="6"/>
      <c r="G28" s="6"/>
      <c r="H28" s="6"/>
      <c r="I28" s="7">
        <v>164.7</v>
      </c>
    </row>
    <row r="29" spans="1:9" ht="39" customHeight="1">
      <c r="A29" s="16" t="s">
        <v>4</v>
      </c>
      <c r="B29" s="16"/>
      <c r="C29" s="16"/>
      <c r="D29" s="16"/>
      <c r="E29" s="17">
        <f>SUM(E12:E28)</f>
        <v>9818457.44</v>
      </c>
      <c r="F29" s="17"/>
      <c r="G29" s="18">
        <v>20303424.07</v>
      </c>
      <c r="H29" s="18">
        <v>-97356.81</v>
      </c>
      <c r="I29" s="18">
        <f>SUM(I9:I28)</f>
        <v>9956306.639999999</v>
      </c>
    </row>
  </sheetData>
  <sheetProtection/>
  <mergeCells count="38">
    <mergeCell ref="A2:I2"/>
    <mergeCell ref="A29:D29"/>
    <mergeCell ref="E29:F29"/>
    <mergeCell ref="A27:D27"/>
    <mergeCell ref="E27:F27"/>
    <mergeCell ref="A28:D28"/>
    <mergeCell ref="A23:D23"/>
    <mergeCell ref="A24:D24"/>
    <mergeCell ref="E24:F24"/>
    <mergeCell ref="A25:D25"/>
    <mergeCell ref="E25:F25"/>
    <mergeCell ref="A26:D26"/>
    <mergeCell ref="E26:F26"/>
    <mergeCell ref="A20:D20"/>
    <mergeCell ref="E20:F20"/>
    <mergeCell ref="A21:D21"/>
    <mergeCell ref="E21:F21"/>
    <mergeCell ref="A22:D22"/>
    <mergeCell ref="E22:F22"/>
    <mergeCell ref="A17:D17"/>
    <mergeCell ref="E17:F17"/>
    <mergeCell ref="A18:D18"/>
    <mergeCell ref="E18:F18"/>
    <mergeCell ref="A19:D19"/>
    <mergeCell ref="E19:F19"/>
    <mergeCell ref="A13:D13"/>
    <mergeCell ref="A14:D14"/>
    <mergeCell ref="E14:F14"/>
    <mergeCell ref="A15:D15"/>
    <mergeCell ref="E15:F15"/>
    <mergeCell ref="A16:D16"/>
    <mergeCell ref="E16:F16"/>
    <mergeCell ref="A10:D10"/>
    <mergeCell ref="A11:D11"/>
    <mergeCell ref="A12:D12"/>
    <mergeCell ref="E12:F12"/>
    <mergeCell ref="A8:D8"/>
    <mergeCell ref="E8:F8"/>
  </mergeCells>
  <printOptions/>
  <pageMargins left="0.3937007874015748" right="0.3937007874015748" top="0.3937007874015748" bottom="0.1968503937007874" header="0" footer="0"/>
  <pageSetup fitToHeight="0" fitToWidth="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2022-01-17T09:09:51Z</cp:lastPrinted>
  <dcterms:created xsi:type="dcterms:W3CDTF">2022-01-12T12:29:33Z</dcterms:created>
  <dcterms:modified xsi:type="dcterms:W3CDTF">2022-01-17T09:09:56Z</dcterms:modified>
  <cp:category/>
  <cp:version/>
  <cp:contentType/>
  <cp:contentStatus/>
  <cp:revision>1</cp:revision>
</cp:coreProperties>
</file>